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anessa\Downloads\"/>
    </mc:Choice>
  </mc:AlternateContent>
  <xr:revisionPtr revIDLastSave="0" documentId="13_ncr:1_{F2474CA4-34B2-46FE-BC4B-C64CEB5665B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1. Colegiados" sheetId="1" r:id="rId1"/>
    <sheet name="2. Situación" sheetId="2" r:id="rId2"/>
    <sheet name="3. Sexo" sheetId="3" r:id="rId3"/>
    <sheet name="4. Geografía" sheetId="4" r:id="rId4"/>
    <sheet name="5. Eda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G7" i="4"/>
  <c r="D7" i="3"/>
  <c r="D7" i="2"/>
  <c r="D6" i="2"/>
  <c r="D5" i="2"/>
  <c r="D4" i="2"/>
  <c r="D3" i="2"/>
</calcChain>
</file>

<file path=xl/sharedStrings.xml><?xml version="1.0" encoding="utf-8"?>
<sst xmlns="http://schemas.openxmlformats.org/spreadsheetml/2006/main" count="96" uniqueCount="25">
  <si>
    <t>* només publiquem els últims 5 anys</t>
  </si>
  <si>
    <t>Total</t>
  </si>
  <si>
    <t>-</t>
  </si>
  <si>
    <t>Barcelona</t>
  </si>
  <si>
    <t>Girona</t>
  </si>
  <si>
    <t>Lleida</t>
  </si>
  <si>
    <t>Tarragona</t>
  </si>
  <si>
    <t>&lt; 34</t>
  </si>
  <si>
    <t>35—44</t>
  </si>
  <si>
    <t>45—54</t>
  </si>
  <si>
    <t>55—64</t>
  </si>
  <si>
    <t>65—69</t>
  </si>
  <si>
    <t>&gt; 70</t>
  </si>
  <si>
    <t>Distribución por edades</t>
  </si>
  <si>
    <t>Año</t>
  </si>
  <si>
    <t>Situación de los colegiados</t>
  </si>
  <si>
    <t>Ejercientes</t>
  </si>
  <si>
    <t>No ejercientes</t>
  </si>
  <si>
    <t>Totales</t>
  </si>
  <si>
    <t>Número colegiados total</t>
  </si>
  <si>
    <t>Mujeres</t>
  </si>
  <si>
    <t>Hombres</t>
  </si>
  <si>
    <t>Distribución por sexo</t>
  </si>
  <si>
    <t>Distribución geográfica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</si>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</sst>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2"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6"/>
  <sheetViews>
    <sheetView workbookViewId="0">
      <selection activeCell="D5" sqref="D5"/>
    </sheetView>
  </sheetViews>
  <sheetFormatPr defaultColWidth="12.5703125" defaultRowHeight="15.75" customHeight="1" x14ac:dyDescent="0.2"/>
  <cols>
    <col min="1" max="1" width="4.7109375" customWidth="1"/>
    <col min="2" max="2" width="18.5703125" customWidth="1"/>
  </cols>
  <sheetData>
    <row r="1" spans="1:4" ht="12.75" x14ac:dyDescent="0.2">
      <c r="B1" s="1"/>
    </row>
    <row r="2" spans="1:4" ht="12.75" x14ac:dyDescent="0.2">
      <c r="A2" s="2" t="s">
        <v>14</v>
      </c>
      <c r="B2" s="2" t="s">
        <v>19</v>
      </c>
    </row>
    <row r="3" spans="1:4" ht="12.75" hidden="1" x14ac:dyDescent="0.2">
      <c r="A3" s="1">
        <v>2019</v>
      </c>
      <c r="B3" s="3">
        <v>2903</v>
      </c>
    </row>
    <row r="4" spans="1:4" ht="12.75" hidden="1" x14ac:dyDescent="0.2">
      <c r="A4" s="1">
        <v>2020</v>
      </c>
      <c r="B4" s="3">
        <v>2901</v>
      </c>
    </row>
    <row r="5" spans="1:4" ht="12.75" x14ac:dyDescent="0.2">
      <c r="A5" s="1">
        <v>2021</v>
      </c>
      <c r="B5" s="3">
        <v>2916</v>
      </c>
      <c r="D5" s="1"/>
    </row>
    <row r="6" spans="1:4" ht="12.75" x14ac:dyDescent="0.2">
      <c r="A6" s="1">
        <v>2022</v>
      </c>
      <c r="B6" s="3">
        <v>2904</v>
      </c>
    </row>
    <row r="7" spans="1:4" ht="12.75" x14ac:dyDescent="0.2">
      <c r="A7" s="1">
        <v>2023</v>
      </c>
      <c r="B7" s="3">
        <v>2896</v>
      </c>
    </row>
    <row r="8" spans="1:4" ht="12.75" x14ac:dyDescent="0.2">
      <c r="A8" s="1">
        <v>2024</v>
      </c>
      <c r="B8" s="3">
        <v>2846</v>
      </c>
    </row>
    <row r="9" spans="1:4" ht="12.75" x14ac:dyDescent="0.2">
      <c r="A9" s="1">
        <v>2025</v>
      </c>
      <c r="B9" s="3">
        <v>2931</v>
      </c>
    </row>
    <row r="36" spans="14:14" ht="12.75" x14ac:dyDescent="0.2">
      <c r="N36" s="1">
        <v>2846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9"/>
  <sheetViews>
    <sheetView workbookViewId="0">
      <selection activeCell="F5" sqref="F5"/>
    </sheetView>
  </sheetViews>
  <sheetFormatPr defaultColWidth="12.5703125" defaultRowHeight="15.75" customHeight="1" x14ac:dyDescent="0.2"/>
  <cols>
    <col min="1" max="3" width="10.42578125" customWidth="1"/>
  </cols>
  <sheetData>
    <row r="1" spans="1:6" ht="12.75" x14ac:dyDescent="0.2">
      <c r="A1" s="5" t="s">
        <v>15</v>
      </c>
      <c r="B1" s="6"/>
      <c r="C1" s="6"/>
      <c r="D1" s="6"/>
    </row>
    <row r="2" spans="1:6" ht="12.75" x14ac:dyDescent="0.2">
      <c r="A2" s="1" t="s">
        <v>14</v>
      </c>
      <c r="B2" s="1" t="s">
        <v>16</v>
      </c>
      <c r="C2" s="1" t="s">
        <v>17</v>
      </c>
      <c r="D2" s="1" t="s">
        <v>18</v>
      </c>
    </row>
    <row r="3" spans="1:6" ht="12.75" hidden="1" x14ac:dyDescent="0.2">
      <c r="A3" s="1">
        <v>2019</v>
      </c>
      <c r="B3" s="1">
        <v>1865</v>
      </c>
      <c r="C3" s="1">
        <v>1038</v>
      </c>
      <c r="D3" s="1">
        <f t="shared" ref="D3:D7" si="0">SUM(B3:C3)</f>
        <v>2903</v>
      </c>
      <c r="F3" s="1" t="s">
        <v>0</v>
      </c>
    </row>
    <row r="4" spans="1:6" ht="12.75" hidden="1" x14ac:dyDescent="0.2">
      <c r="A4" s="1">
        <v>2020</v>
      </c>
      <c r="B4" s="1">
        <v>1877</v>
      </c>
      <c r="C4" s="1">
        <v>1024</v>
      </c>
      <c r="D4" s="1">
        <f t="shared" si="0"/>
        <v>2901</v>
      </c>
    </row>
    <row r="5" spans="1:6" ht="12.75" x14ac:dyDescent="0.2">
      <c r="A5" s="1">
        <v>2021</v>
      </c>
      <c r="B5" s="1">
        <v>1902</v>
      </c>
      <c r="C5" s="1">
        <v>1014</v>
      </c>
      <c r="D5" s="1">
        <f t="shared" si="0"/>
        <v>2916</v>
      </c>
      <c r="F5" s="1"/>
    </row>
    <row r="6" spans="1:6" ht="12.75" x14ac:dyDescent="0.2">
      <c r="A6" s="1">
        <v>2022</v>
      </c>
      <c r="B6" s="1">
        <v>1950</v>
      </c>
      <c r="C6" s="1">
        <v>954</v>
      </c>
      <c r="D6" s="1">
        <f t="shared" si="0"/>
        <v>2904</v>
      </c>
    </row>
    <row r="7" spans="1:6" ht="12.75" x14ac:dyDescent="0.2">
      <c r="A7" s="1">
        <v>2023</v>
      </c>
      <c r="B7" s="1">
        <v>2014</v>
      </c>
      <c r="C7" s="1">
        <v>882</v>
      </c>
      <c r="D7" s="1">
        <f t="shared" si="0"/>
        <v>2896</v>
      </c>
    </row>
    <row r="8" spans="1:6" ht="12.75" x14ac:dyDescent="0.2">
      <c r="A8" s="1">
        <v>2024</v>
      </c>
      <c r="B8" s="1">
        <v>2021</v>
      </c>
      <c r="C8" s="1">
        <v>825</v>
      </c>
      <c r="D8" s="1">
        <v>2846</v>
      </c>
    </row>
    <row r="9" spans="1:6" ht="12.75" x14ac:dyDescent="0.2">
      <c r="A9" s="1">
        <v>2025</v>
      </c>
      <c r="B9" s="1">
        <v>2112</v>
      </c>
      <c r="C9" s="1">
        <v>819</v>
      </c>
      <c r="D9" s="1">
        <v>2931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9"/>
  <sheetViews>
    <sheetView workbookViewId="0">
      <selection activeCell="F5" sqref="F5"/>
    </sheetView>
  </sheetViews>
  <sheetFormatPr defaultColWidth="12.5703125" defaultRowHeight="15.75" customHeight="1" x14ac:dyDescent="0.2"/>
  <cols>
    <col min="1" max="1" width="6.7109375" customWidth="1"/>
    <col min="2" max="2" width="7.5703125" bestFit="1" customWidth="1"/>
    <col min="3" max="3" width="8.42578125" bestFit="1" customWidth="1"/>
    <col min="4" max="4" width="6.7109375" customWidth="1"/>
  </cols>
  <sheetData>
    <row r="1" spans="1:7" ht="12.75" x14ac:dyDescent="0.2">
      <c r="A1" s="5" t="s">
        <v>22</v>
      </c>
      <c r="B1" s="6"/>
      <c r="C1" s="6"/>
      <c r="D1" s="6"/>
    </row>
    <row r="2" spans="1:7" ht="12.75" x14ac:dyDescent="0.2">
      <c r="B2" s="1" t="s">
        <v>20</v>
      </c>
      <c r="C2" s="1" t="s">
        <v>21</v>
      </c>
      <c r="D2" s="1" t="s">
        <v>1</v>
      </c>
    </row>
    <row r="3" spans="1:7" ht="12.75" hidden="1" x14ac:dyDescent="0.2">
      <c r="A3" s="1">
        <v>2019</v>
      </c>
      <c r="B3" s="1" t="s">
        <v>2</v>
      </c>
      <c r="C3" s="1" t="s">
        <v>2</v>
      </c>
      <c r="D3" s="1" t="s">
        <v>2</v>
      </c>
      <c r="G3" s="1" t="s">
        <v>0</v>
      </c>
    </row>
    <row r="4" spans="1:7" ht="12.75" hidden="1" x14ac:dyDescent="0.2">
      <c r="A4" s="1">
        <v>2020</v>
      </c>
      <c r="B4" s="1" t="s">
        <v>2</v>
      </c>
      <c r="C4" s="1" t="s">
        <v>2</v>
      </c>
      <c r="D4" s="1" t="s">
        <v>2</v>
      </c>
    </row>
    <row r="5" spans="1:7" ht="12.75" x14ac:dyDescent="0.2">
      <c r="A5" s="1">
        <v>2021</v>
      </c>
      <c r="B5" s="1" t="s">
        <v>2</v>
      </c>
      <c r="C5" s="1" t="s">
        <v>2</v>
      </c>
      <c r="D5" s="1" t="s">
        <v>2</v>
      </c>
      <c r="F5" s="1"/>
    </row>
    <row r="6" spans="1:7" ht="12.75" x14ac:dyDescent="0.2">
      <c r="A6" s="1">
        <v>2022</v>
      </c>
      <c r="B6" s="1" t="s">
        <v>2</v>
      </c>
      <c r="C6" s="1" t="s">
        <v>2</v>
      </c>
      <c r="D6" s="1" t="s">
        <v>2</v>
      </c>
    </row>
    <row r="7" spans="1:7" ht="12.75" x14ac:dyDescent="0.2">
      <c r="A7" s="1">
        <v>2023</v>
      </c>
      <c r="B7" s="1">
        <v>2764</v>
      </c>
      <c r="C7" s="1">
        <v>132</v>
      </c>
      <c r="D7" s="1">
        <f>B7+C7</f>
        <v>2896</v>
      </c>
    </row>
    <row r="8" spans="1:7" ht="12.75" x14ac:dyDescent="0.2">
      <c r="A8" s="1">
        <v>2024</v>
      </c>
      <c r="B8" s="1">
        <v>2718</v>
      </c>
      <c r="C8" s="1">
        <v>128</v>
      </c>
      <c r="D8" s="1">
        <v>2846</v>
      </c>
    </row>
    <row r="9" spans="1:7" ht="12.75" x14ac:dyDescent="0.2">
      <c r="A9" s="1">
        <v>2025</v>
      </c>
      <c r="B9" s="1">
        <v>2795</v>
      </c>
      <c r="C9" s="1">
        <v>136</v>
      </c>
      <c r="D9" s="1">
        <v>2931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11"/>
  <sheetViews>
    <sheetView workbookViewId="0">
      <selection activeCell="J16" sqref="J16"/>
    </sheetView>
  </sheetViews>
  <sheetFormatPr defaultColWidth="12.5703125" defaultRowHeight="15.75" customHeight="1" x14ac:dyDescent="0.2"/>
  <cols>
    <col min="1" max="1" width="8.42578125" customWidth="1"/>
    <col min="2" max="2" width="9.28515625" bestFit="1" customWidth="1"/>
    <col min="3" max="6" width="8.42578125" customWidth="1"/>
    <col min="7" max="7" width="9.85546875" customWidth="1"/>
  </cols>
  <sheetData>
    <row r="1" spans="1:9" ht="12.75" x14ac:dyDescent="0.2">
      <c r="A1" s="5" t="s">
        <v>23</v>
      </c>
      <c r="B1" s="6"/>
      <c r="C1" s="6"/>
      <c r="D1" s="6"/>
      <c r="E1" s="6"/>
      <c r="F1" s="6"/>
      <c r="G1" s="6"/>
    </row>
    <row r="2" spans="1:9" ht="12.75" x14ac:dyDescent="0.2">
      <c r="A2" s="1" t="s">
        <v>14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24</v>
      </c>
      <c r="G2" s="1" t="s">
        <v>1</v>
      </c>
    </row>
    <row r="3" spans="1:9" ht="12.75" hidden="1" x14ac:dyDescent="0.2">
      <c r="A3" s="1">
        <v>2019</v>
      </c>
      <c r="B3" s="1" t="s">
        <v>2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I3" s="1" t="s">
        <v>0</v>
      </c>
    </row>
    <row r="4" spans="1:9" ht="12.75" hidden="1" x14ac:dyDescent="0.2">
      <c r="A4" s="1">
        <v>2020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5" spans="1:9" ht="12.75" x14ac:dyDescent="0.2">
      <c r="A5" s="1">
        <v>2021</v>
      </c>
      <c r="B5" s="1" t="s">
        <v>2</v>
      </c>
      <c r="C5" s="1" t="s">
        <v>2</v>
      </c>
      <c r="D5" s="1" t="s">
        <v>2</v>
      </c>
      <c r="E5" s="1" t="s">
        <v>2</v>
      </c>
      <c r="F5" s="1" t="s">
        <v>2</v>
      </c>
      <c r="G5" s="1" t="s">
        <v>2</v>
      </c>
      <c r="I5" s="1"/>
    </row>
    <row r="6" spans="1:9" ht="12.75" x14ac:dyDescent="0.2">
      <c r="A6" s="1">
        <v>2022</v>
      </c>
      <c r="B6" s="1" t="s">
        <v>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</row>
    <row r="7" spans="1:9" ht="12.75" x14ac:dyDescent="0.2">
      <c r="A7" s="1">
        <v>2023</v>
      </c>
      <c r="B7" s="1">
        <v>2224</v>
      </c>
      <c r="C7" s="1">
        <v>206</v>
      </c>
      <c r="D7" s="1">
        <v>136</v>
      </c>
      <c r="E7" s="1">
        <v>198</v>
      </c>
      <c r="F7" s="1">
        <v>132</v>
      </c>
      <c r="G7" s="1">
        <f>SUM(B7:F7)</f>
        <v>2896</v>
      </c>
    </row>
    <row r="8" spans="1:9" ht="12.75" x14ac:dyDescent="0.2">
      <c r="A8" s="1">
        <v>2024</v>
      </c>
      <c r="B8" s="1">
        <v>2182</v>
      </c>
      <c r="C8" s="1">
        <v>206</v>
      </c>
      <c r="D8" s="1">
        <v>133</v>
      </c>
      <c r="E8" s="1">
        <v>196</v>
      </c>
      <c r="F8" s="1">
        <v>129</v>
      </c>
      <c r="G8" s="1">
        <v>2846</v>
      </c>
    </row>
    <row r="9" spans="1:9" ht="12.75" x14ac:dyDescent="0.2">
      <c r="A9" s="1">
        <v>2025</v>
      </c>
      <c r="B9" s="1">
        <v>2255</v>
      </c>
      <c r="C9" s="1">
        <v>213</v>
      </c>
      <c r="D9" s="1">
        <v>133</v>
      </c>
      <c r="E9" s="1">
        <v>203</v>
      </c>
      <c r="F9" s="1">
        <v>127</v>
      </c>
      <c r="G9" s="1">
        <v>2931</v>
      </c>
    </row>
    <row r="11" spans="1:9" ht="12.75" x14ac:dyDescent="0.2">
      <c r="F11" s="4"/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9"/>
  <sheetViews>
    <sheetView tabSelected="1" workbookViewId="0">
      <selection activeCell="Q24" sqref="Q24"/>
    </sheetView>
  </sheetViews>
  <sheetFormatPr defaultColWidth="12.5703125" defaultRowHeight="15.75" customHeight="1" x14ac:dyDescent="0.2"/>
  <cols>
    <col min="1" max="8" width="8.140625" customWidth="1"/>
  </cols>
  <sheetData>
    <row r="1" spans="1:10" ht="12.75" x14ac:dyDescent="0.2">
      <c r="A1" s="5" t="s">
        <v>13</v>
      </c>
      <c r="B1" s="6"/>
      <c r="C1" s="6"/>
      <c r="D1" s="6"/>
      <c r="E1" s="6"/>
      <c r="F1" s="6"/>
      <c r="G1" s="6"/>
      <c r="H1" s="6"/>
    </row>
    <row r="2" spans="1:10" ht="12.75" x14ac:dyDescent="0.2">
      <c r="A2" s="1" t="s">
        <v>14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</v>
      </c>
    </row>
    <row r="3" spans="1:10" ht="12.75" hidden="1" x14ac:dyDescent="0.2">
      <c r="A3" s="1">
        <v>2019</v>
      </c>
      <c r="B3" s="1" t="s">
        <v>2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J3" s="1" t="s">
        <v>0</v>
      </c>
    </row>
    <row r="4" spans="1:10" ht="12.75" hidden="1" x14ac:dyDescent="0.2">
      <c r="A4" s="1">
        <v>2020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</row>
    <row r="5" spans="1:10" ht="12.75" x14ac:dyDescent="0.2">
      <c r="A5" s="1">
        <v>2021</v>
      </c>
      <c r="B5" s="1" t="s">
        <v>2</v>
      </c>
      <c r="C5" s="1" t="s">
        <v>2</v>
      </c>
      <c r="D5" s="1" t="s">
        <v>2</v>
      </c>
      <c r="E5" s="1" t="s">
        <v>2</v>
      </c>
      <c r="F5" s="1" t="s">
        <v>2</v>
      </c>
      <c r="G5" s="1" t="s">
        <v>2</v>
      </c>
      <c r="H5" s="1" t="s">
        <v>2</v>
      </c>
      <c r="J5" s="1"/>
    </row>
    <row r="6" spans="1:10" ht="12.75" x14ac:dyDescent="0.2">
      <c r="A6" s="1">
        <v>2022</v>
      </c>
      <c r="B6" s="1" t="s">
        <v>2</v>
      </c>
      <c r="C6" s="1" t="s">
        <v>2</v>
      </c>
      <c r="D6" s="1" t="s">
        <v>2</v>
      </c>
      <c r="E6" s="1" t="s">
        <v>2</v>
      </c>
      <c r="F6" s="1" t="s">
        <v>2</v>
      </c>
      <c r="G6" s="1" t="s">
        <v>2</v>
      </c>
      <c r="H6" s="1" t="s">
        <v>2</v>
      </c>
    </row>
    <row r="7" spans="1:10" ht="12.75" x14ac:dyDescent="0.2">
      <c r="A7" s="1">
        <v>2023</v>
      </c>
      <c r="B7" s="1">
        <v>680</v>
      </c>
      <c r="C7" s="1">
        <v>564</v>
      </c>
      <c r="D7" s="1">
        <v>796</v>
      </c>
      <c r="E7" s="1">
        <v>596</v>
      </c>
      <c r="F7" s="1">
        <v>119</v>
      </c>
      <c r="G7" s="1">
        <v>141</v>
      </c>
      <c r="H7" s="1">
        <f>SUM(B7:G7)</f>
        <v>2896</v>
      </c>
    </row>
    <row r="8" spans="1:10" ht="12.75" x14ac:dyDescent="0.2">
      <c r="A8" s="1">
        <v>2024</v>
      </c>
      <c r="B8" s="1">
        <v>680</v>
      </c>
      <c r="C8" s="1">
        <v>540</v>
      </c>
      <c r="D8" s="1">
        <v>772</v>
      </c>
      <c r="E8" s="1">
        <v>503</v>
      </c>
      <c r="F8" s="1">
        <v>114</v>
      </c>
      <c r="G8" s="1">
        <v>186</v>
      </c>
      <c r="H8" s="1">
        <v>2846</v>
      </c>
    </row>
    <row r="9" spans="1:10" ht="12.75" x14ac:dyDescent="0.2">
      <c r="A9" s="1">
        <v>2025</v>
      </c>
      <c r="B9" s="1">
        <v>764</v>
      </c>
      <c r="C9" s="1">
        <v>544</v>
      </c>
      <c r="D9" s="1">
        <v>758</v>
      </c>
      <c r="E9" s="1">
        <v>590</v>
      </c>
      <c r="F9" s="1">
        <v>121</v>
      </c>
      <c r="G9" s="1">
        <v>154</v>
      </c>
      <c r="H9" s="1">
        <v>2931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1. Colegiados</vt:lpstr>
      <vt:lpstr>2. Situación</vt:lpstr>
      <vt:lpstr>3. Sexo</vt:lpstr>
      <vt:lpstr>4. Geografía</vt:lpstr>
      <vt:lpstr>5. Edad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 Albado</dc:creator>
  <cp:lastModifiedBy>Vanessa</cp:lastModifiedBy>
  <dcterms:created xsi:type="dcterms:W3CDTF">2026-02-12T17:21:03Z</dcterms:created>
  <dcterms:modified xsi:type="dcterms:W3CDTF">2026-02-17T10:30:26Z</dcterms:modified>
</cp:coreProperties>
</file>